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3C3265DC-9DE4-41F4-B219-2E78B681D0D0}" xr6:coauthVersionLast="47" xr6:coauthVersionMax="47" xr10:uidLastSave="{00000000-0000-0000-0000-000000000000}"/>
  <bookViews>
    <workbookView xWindow="2100" yWindow="690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" l="1"/>
  <c r="J13" i="6" s="1"/>
  <c r="I11" i="6"/>
  <c r="I13" i="6" s="1"/>
  <c r="H11" i="6"/>
  <c r="H13" i="6" s="1"/>
  <c r="G11" i="6"/>
  <c r="G13" i="6" s="1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<sst xmlns="http://schemas.openxmlformats.org/spreadsheetml/2006/main" count="61" uniqueCount="58">
  <si>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</si>
  <si>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</si>
  <si>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</si>
  <si>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</si>
  <si>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</si>
  <si>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</si>
  <si>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</si>
  <si>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</si>
  <si>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</si>
  <si>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</si>
  <si>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</si>
  <si>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</si>
  <si>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</si>
  <si>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</si>
  <si>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</si>
  <si>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</si>
  <si>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</si>
  <si>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</si>
  <si>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</si>
  <si>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</si>
  <si>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</si>
  <si>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</si>
  <si>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</si>
  <si>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</si>
  <si>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</si>
  <si>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</si>
  <si>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</si>
  <si>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</si>
  <si>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</si>
  <si>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</si>
  <si>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</si>
  <si>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</si>
  <si>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МАОУ "  СОШ №2 "</t>
  </si>
  <si>
    <t>1,2</t>
  </si>
  <si>
    <t>фрукт</t>
  </si>
  <si>
    <t>№112/2013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</si>
  <si>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</si>
  <si>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</si>
  <si>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</si>
  <si>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</si>
  <si>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</si>
  <si>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</si>
  <si>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</si>
  <si>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</si>
  <si>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</si>
  <si>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</si>
  <si>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</si>
  <si>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</si>
  <si>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</si>
  <si>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</si>
  <si>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</si>
  <si>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</si>
  <si>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</si>
  <si>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</si>
  <si>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</si>
  <si>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</si>
  <si>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</si>
  <si>
    <t>4 - 14.10.2021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</si>
</sst>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7.140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</v>
      </c>
      <c r="F1" s="1" t="s">
        <v>33</v>
      </c>
      <c r="I1" t="s">
        <v>2</v>
      </c>
      <c r="J1" s="2" t="s">
        <v>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37</v>
      </c>
      <c r="C4" s="32" t="s">
        <v>38</v>
      </c>
      <c r="D4" s="8" t="s">
        <v>39</v>
      </c>
      <c r="E4" s="21">
        <v>150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40</v>
      </c>
      <c r="C5" s="33" t="s">
        <v>41</v>
      </c>
      <c r="D5" s="12" t="s">
        <v>42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43</v>
      </c>
      <c r="C6" s="33" t="s">
        <v>28</v>
      </c>
      <c r="D6" s="12" t="s">
        <v>36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6" t="s">
        <v>31</v>
      </c>
      <c r="C7" s="33" t="s">
        <v>44</v>
      </c>
      <c r="D7" s="12" t="s">
        <v>45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7"/>
      <c r="D9" s="16"/>
      <c r="E9" s="21"/>
      <c r="F9" s="38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v>500</v>
      </c>
      <c r="F10" s="24">
        <v>75.5</v>
      </c>
      <c r="G10" s="24">
        <v>616.48</v>
      </c>
      <c r="H10" s="24">
        <v>35.49</v>
      </c>
      <c r="I10" s="24">
        <v>11.72</v>
      </c>
      <c r="J10" s="24">
        <v>92.24</v>
      </c>
    </row>
    <row r="11" spans="1:10" ht="15.75" thickBot="1" x14ac:dyDescent="0.3">
      <c r="A11" s="6" t="s">
        <v>15</v>
      </c>
      <c r="B11" s="11" t="s">
        <v>34</v>
      </c>
      <c r="C11" s="33" t="s">
        <v>35</v>
      </c>
      <c r="D11" s="12" t="s">
        <v>46</v>
      </c>
      <c r="E11" s="21">
        <v>140</v>
      </c>
      <c r="F11" s="13"/>
      <c r="G11" s="26">
        <f>44.4/100*140</f>
        <v>62.160000000000004</v>
      </c>
      <c r="H11" s="26">
        <f>0.4/100*140</f>
        <v>0.56000000000000005</v>
      </c>
      <c r="I11" s="26">
        <f>0.4/100*140</f>
        <v>0.56000000000000005</v>
      </c>
      <c r="J11" s="27">
        <f>9.8/100*140</f>
        <v>13.72</v>
      </c>
    </row>
    <row r="12" spans="1:10" x14ac:dyDescent="0.25">
      <c r="A12" s="10" t="s">
        <v>29</v>
      </c>
      <c r="B12" s="36"/>
      <c r="C12" s="33"/>
      <c r="D12" s="12"/>
      <c r="E12" s="21"/>
      <c r="F12" s="26"/>
      <c r="G12" s="26"/>
      <c r="H12" s="26"/>
      <c r="I12" s="26"/>
      <c r="J12" s="26"/>
    </row>
    <row r="13" spans="1:10" ht="15.75" thickBot="1" x14ac:dyDescent="0.3">
      <c r="A13" s="14"/>
      <c r="B13" s="15"/>
      <c r="C13" s="15"/>
      <c r="D13" s="16"/>
      <c r="E13" s="23">
        <v>140</v>
      </c>
      <c r="F13" s="24">
        <v>26</v>
      </c>
      <c r="G13" s="23">
        <f>SUM(G11:G12)</f>
        <v>62.160000000000004</v>
      </c>
      <c r="H13" s="23">
        <f t="shared" ref="H13:J13" si="0">SUM(H11:H12)</f>
        <v>0.56000000000000005</v>
      </c>
      <c r="I13" s="23">
        <f t="shared" si="0"/>
        <v>0.56000000000000005</v>
      </c>
      <c r="J13" s="23">
        <f t="shared" si="0"/>
        <v>13.72</v>
      </c>
    </row>
    <row r="14" spans="1:10" ht="15" customHeight="1" x14ac:dyDescent="0.25">
      <c r="A14" s="10" t="s">
        <v>16</v>
      </c>
      <c r="B14" s="17" t="s">
        <v>17</v>
      </c>
      <c r="C14" s="34" t="s">
        <v>47</v>
      </c>
      <c r="D14" s="18" t="s">
        <v>48</v>
      </c>
      <c r="E14" s="29">
        <v>60</v>
      </c>
      <c r="F14" s="19"/>
      <c r="G14" s="30">
        <v>56.62</v>
      </c>
      <c r="H14" s="30">
        <v>0.86</v>
      </c>
      <c r="I14" s="30">
        <v>3.65</v>
      </c>
      <c r="J14" s="31">
        <v>5.07</v>
      </c>
    </row>
    <row r="15" spans="1:10" ht="33" customHeight="1" x14ac:dyDescent="0.25">
      <c r="A15" s="10" t="s">
        <v>27</v>
      </c>
      <c r="B15" s="11" t="s">
        <v>18</v>
      </c>
      <c r="C15" s="33" t="s">
        <v>49</v>
      </c>
      <c r="D15" s="12" t="s">
        <v>50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51</v>
      </c>
      <c r="D16" s="12" t="s">
        <v>52</v>
      </c>
      <c r="E16" s="22">
        <v>90</v>
      </c>
      <c r="F16" s="13"/>
      <c r="G16" s="26">
        <v>158.94</v>
      </c>
      <c r="H16" s="26">
        <v>17.940000000000001</v>
      </c>
      <c r="I16" s="26">
        <v>6.74</v>
      </c>
      <c r="J16" s="27">
        <v>6.63</v>
      </c>
    </row>
    <row r="17" spans="1:10" x14ac:dyDescent="0.25">
      <c r="A17" s="10"/>
      <c r="B17" s="11" t="s">
        <v>20</v>
      </c>
      <c r="C17" s="33" t="s">
        <v>53</v>
      </c>
      <c r="D17" s="12" t="s">
        <v>54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55</v>
      </c>
      <c r="D18" s="12" t="s">
        <v>56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v>760</v>
      </c>
      <c r="F21" s="24">
        <v>75.5</v>
      </c>
      <c r="G21" s="23">
        <v>803.65</v>
      </c>
      <c r="H21" s="23">
        <v>37.14</v>
      </c>
      <c r="I21" s="23">
        <v>19.93</v>
      </c>
      <c r="J21" s="35">
        <v>118.91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2021-10-14T03:44:05Z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