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рт 2022 г\"/>
    </mc:Choice>
  </mc:AlternateContent>
  <xr:revisionPtr revIDLastSave="0" documentId="13_ncr:1_{E9074C95-F9E3-437A-AB06-D591F48DDF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8" l="1"/>
  <c r="H13" i="8"/>
  <c r="J11" i="8"/>
  <c r="I11" i="8"/>
  <c r="I13" i="8" s="1"/>
  <c r="H11" i="8"/>
  <c r="G11" i="8"/>
  <c r="G13" i="8" s="1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<sst xmlns="http://schemas.openxmlformats.org/spreadsheetml/2006/main" count="66" uniqueCount="54">
  <si>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</si>
  <si>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</si>
  <si>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</si>
  <si>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</si>
  <si>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</si>
  <si>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</si>
  <si>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</si>
  <si>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</si>
  <si>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</si>
  <si>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</si>
  <si>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</si>
  <si>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</si>
  <si>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</si>
  <si>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</si>
  <si>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</si>
  <si>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</si>
  <si>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</si>
  <si>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</si>
  <si>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</si>
  <si>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</si>
  <si>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</si>
  <si>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</si>
  <si>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</si>
  <si>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</si>
  <si>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</si>
  <si>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</si>
  <si>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</si>
  <si>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</si>
  <si>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</si>
  <si>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</si>
  <si>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№377/2018</t>
  </si>
  <si>
    <t>Пюре картофельное</t>
  </si>
  <si>
    <t>мучные изделия</t>
  </si>
  <si>
    <t>МАОУ "  СОШ №2 "</t>
  </si>
  <si>
    <t>1,2</t>
  </si>
  <si>
    <t>9.</t>
  </si>
  <si>
    <t>№4/2013</t>
  </si>
  <si>
    <t>Салат из белокочанной капусты с морковью</t>
  </si>
  <si>
    <t>№345/2013</t>
  </si>
  <si>
    <t>Биточек рыбный</t>
  </si>
  <si>
    <t>гор. Напиток</t>
  </si>
  <si>
    <t>№457/2018</t>
  </si>
  <si>
    <t>Чай с сахаром</t>
  </si>
  <si>
    <t>Круассан со сгущенным молоком</t>
  </si>
  <si>
    <t>№157/2018</t>
  </si>
  <si>
    <t>Овощи консервированные отварные (кукуруза)</t>
  </si>
  <si>
    <t>№95/2018</t>
  </si>
  <si>
    <t xml:space="preserve">Борщ с капустой и картофелем  со сметаной </t>
  </si>
  <si>
    <t>№390/2013</t>
  </si>
  <si>
    <t>Тефтели "Ежики" в соусе</t>
  </si>
  <si>
    <t>№202/2018</t>
  </si>
  <si>
    <t xml:space="preserve">Каша гречневая </t>
  </si>
  <si>
    <t>№496/2018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</si>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</sst>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sqref="A1:XFD1048576"/>
    </sheetView>
  </sheetViews>
  <sheetFormatPr defaultRowHeight="15" x14ac:dyDescent="0.25"/>
  <cols>
    <col min="1" max="1" width="11.140625" customWidth="1"/>
    <col min="2" max="2" width="14.85546875" customWidth="1"/>
    <col min="3" max="3" width="12.140625" customWidth="1"/>
    <col min="4" max="4" width="41.85546875" customWidth="1"/>
    <col min="5" max="5" width="9.5703125" customWidth="1"/>
    <col min="6" max="6" width="7.42578125" customWidth="1"/>
    <col min="7" max="7" width="12.28515625" customWidth="1"/>
    <col min="8" max="8" width="8.28515625" customWidth="1"/>
    <col min="9" max="9" width="8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1</v>
      </c>
      <c r="F1" s="1" t="s">
        <v>34</v>
      </c>
      <c r="I1" t="s">
        <v>2</v>
      </c>
      <c r="J1" s="2" t="s">
        <v>35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39" t="s">
        <v>36</v>
      </c>
      <c r="D4" s="8" t="s">
        <v>37</v>
      </c>
      <c r="E4" s="24">
        <v>60</v>
      </c>
      <c r="F4" s="9"/>
      <c r="G4" s="29">
        <v>57.02</v>
      </c>
      <c r="H4" s="29">
        <v>0.92</v>
      </c>
      <c r="I4" s="29">
        <v>3.65</v>
      </c>
      <c r="J4" s="30">
        <v>5.12</v>
      </c>
    </row>
    <row r="5" spans="1:10" ht="12" customHeight="1" thickBot="1" x14ac:dyDescent="0.3">
      <c r="A5" s="10" t="s">
        <v>26</v>
      </c>
      <c r="B5" s="11" t="s">
        <v>19</v>
      </c>
      <c r="C5" s="40" t="s">
        <v>38</v>
      </c>
      <c r="D5" s="13" t="s">
        <v>39</v>
      </c>
      <c r="E5" s="24">
        <v>90</v>
      </c>
      <c r="F5" s="14"/>
      <c r="G5" s="31">
        <v>108.94</v>
      </c>
      <c r="H5" s="31">
        <v>13.62</v>
      </c>
      <c r="I5" s="31">
        <v>3.36</v>
      </c>
      <c r="J5" s="32">
        <v>6.06</v>
      </c>
    </row>
    <row r="6" spans="1:10" ht="15" customHeight="1" thickBot="1" x14ac:dyDescent="0.3">
      <c r="A6" s="10"/>
      <c r="B6" s="11" t="s">
        <v>20</v>
      </c>
      <c r="C6" s="40" t="s">
        <v>30</v>
      </c>
      <c r="D6" s="13" t="s">
        <v>31</v>
      </c>
      <c r="E6" s="24">
        <v>150</v>
      </c>
      <c r="F6" s="14"/>
      <c r="G6" s="31">
        <v>175.49</v>
      </c>
      <c r="H6" s="31">
        <v>3.73</v>
      </c>
      <c r="I6" s="31">
        <v>6.81</v>
      </c>
      <c r="J6" s="32">
        <v>24.81</v>
      </c>
    </row>
    <row r="7" spans="1:10" ht="15.75" thickBot="1" x14ac:dyDescent="0.3">
      <c r="A7" s="10"/>
      <c r="B7" s="12" t="s">
        <v>40</v>
      </c>
      <c r="C7" s="40" t="s">
        <v>41</v>
      </c>
      <c r="D7" s="13" t="s">
        <v>42</v>
      </c>
      <c r="E7" s="24">
        <v>200</v>
      </c>
      <c r="F7" s="14"/>
      <c r="G7" s="31">
        <v>39.92</v>
      </c>
      <c r="H7" s="31"/>
      <c r="I7" s="31"/>
      <c r="J7" s="31">
        <v>9.98</v>
      </c>
    </row>
    <row r="8" spans="1:10" x14ac:dyDescent="0.25">
      <c r="A8" s="10"/>
      <c r="B8" s="21" t="s">
        <v>21</v>
      </c>
      <c r="C8" s="45" t="s">
        <v>24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x14ac:dyDescent="0.25">
      <c r="A9" s="10"/>
      <c r="B9" s="11" t="s">
        <v>22</v>
      </c>
      <c r="C9" s="40" t="s">
        <v>25</v>
      </c>
      <c r="D9" s="13" t="s">
        <v>23</v>
      </c>
      <c r="E9" s="25">
        <v>30</v>
      </c>
      <c r="F9" s="31"/>
      <c r="G9" s="31">
        <v>62.34</v>
      </c>
      <c r="H9" s="31">
        <v>1.47</v>
      </c>
      <c r="I9" s="31">
        <v>0.3</v>
      </c>
      <c r="J9" s="32">
        <v>13.44</v>
      </c>
    </row>
    <row r="10" spans="1:10" ht="15" customHeight="1" thickBot="1" x14ac:dyDescent="0.3">
      <c r="A10" s="15"/>
      <c r="B10" s="16"/>
      <c r="C10" s="16"/>
      <c r="D10" s="17"/>
      <c r="E10" s="27">
        <v>560</v>
      </c>
      <c r="F10" s="28">
        <v>75.5</v>
      </c>
      <c r="G10" s="28">
        <v>496.39</v>
      </c>
      <c r="H10" s="28">
        <v>22.02</v>
      </c>
      <c r="I10" s="28">
        <v>14.36</v>
      </c>
      <c r="J10" s="35">
        <v>69.760000000000005</v>
      </c>
    </row>
    <row r="11" spans="1:10" ht="15.75" thickBot="1" x14ac:dyDescent="0.3">
      <c r="A11" s="6" t="s">
        <v>15</v>
      </c>
      <c r="B11" s="46" t="s">
        <v>32</v>
      </c>
      <c r="C11" s="47"/>
      <c r="D11" s="8" t="s">
        <v>43</v>
      </c>
      <c r="E11" s="24">
        <v>60</v>
      </c>
      <c r="F11" s="9"/>
      <c r="G11" s="24">
        <f>434/100*60</f>
        <v>260.39999999999998</v>
      </c>
      <c r="H11" s="24">
        <f>8/100*60</f>
        <v>4.8</v>
      </c>
      <c r="I11" s="24">
        <f>21.6/100*60</f>
        <v>12.96</v>
      </c>
      <c r="J11" s="48">
        <f>61.1/100*60</f>
        <v>36.659999999999997</v>
      </c>
    </row>
    <row r="12" spans="1:10" x14ac:dyDescent="0.25">
      <c r="A12" s="10" t="s">
        <v>28</v>
      </c>
      <c r="B12" s="12" t="s">
        <v>40</v>
      </c>
      <c r="C12" s="40" t="s">
        <v>41</v>
      </c>
      <c r="D12" s="13" t="s">
        <v>42</v>
      </c>
      <c r="E12" s="24">
        <v>200</v>
      </c>
      <c r="F12" s="14"/>
      <c r="G12" s="31">
        <v>39.92</v>
      </c>
      <c r="H12" s="31"/>
      <c r="I12" s="31"/>
      <c r="J12" s="31">
        <v>9.98</v>
      </c>
    </row>
    <row r="13" spans="1:10" ht="15.75" thickBot="1" x14ac:dyDescent="0.3">
      <c r="A13" s="15"/>
      <c r="B13" s="16"/>
      <c r="C13" s="16"/>
      <c r="D13" s="17"/>
      <c r="E13" s="27">
        <v>260</v>
      </c>
      <c r="F13" s="28">
        <v>26</v>
      </c>
      <c r="G13" s="27">
        <f>SUM(G11:G12)</f>
        <v>300.32</v>
      </c>
      <c r="H13" s="27">
        <f t="shared" ref="H13:J13" si="0">SUM(H11:H12)</f>
        <v>4.8</v>
      </c>
      <c r="I13" s="27">
        <f t="shared" si="0"/>
        <v>12.96</v>
      </c>
      <c r="J13" s="27">
        <f t="shared" si="0"/>
        <v>46.64</v>
      </c>
    </row>
    <row r="14" spans="1:10" ht="15" customHeight="1" x14ac:dyDescent="0.25">
      <c r="A14" s="10" t="s">
        <v>16</v>
      </c>
      <c r="B14" s="18" t="s">
        <v>17</v>
      </c>
      <c r="C14" s="41" t="s">
        <v>44</v>
      </c>
      <c r="D14" s="19" t="s">
        <v>45</v>
      </c>
      <c r="E14" s="36">
        <v>60</v>
      </c>
      <c r="F14" s="20"/>
      <c r="G14" s="37">
        <v>58.24</v>
      </c>
      <c r="H14" s="37">
        <v>1.22</v>
      </c>
      <c r="I14" s="37">
        <v>2.66</v>
      </c>
      <c r="J14" s="38">
        <v>7.36</v>
      </c>
    </row>
    <row r="15" spans="1:10" ht="33" customHeight="1" thickBot="1" x14ac:dyDescent="0.3">
      <c r="A15" s="10" t="s">
        <v>27</v>
      </c>
      <c r="B15" s="11" t="s">
        <v>18</v>
      </c>
      <c r="C15" s="40" t="s">
        <v>46</v>
      </c>
      <c r="D15" s="13" t="s">
        <v>47</v>
      </c>
      <c r="E15" s="25">
        <v>200</v>
      </c>
      <c r="F15" s="14"/>
      <c r="G15" s="31">
        <v>141.6</v>
      </c>
      <c r="H15" s="31">
        <v>2.83</v>
      </c>
      <c r="I15" s="31">
        <v>7.28</v>
      </c>
      <c r="J15" s="32">
        <v>16.2</v>
      </c>
    </row>
    <row r="16" spans="1:10" ht="15.75" thickBot="1" x14ac:dyDescent="0.3">
      <c r="A16" s="10"/>
      <c r="B16" s="11" t="s">
        <v>19</v>
      </c>
      <c r="C16" s="40" t="s">
        <v>48</v>
      </c>
      <c r="D16" s="13" t="s">
        <v>49</v>
      </c>
      <c r="E16" s="24">
        <v>90</v>
      </c>
      <c r="F16" s="14"/>
      <c r="G16" s="31">
        <v>233.27</v>
      </c>
      <c r="H16" s="31">
        <v>9.89</v>
      </c>
      <c r="I16" s="31">
        <v>16.75</v>
      </c>
      <c r="J16" s="32">
        <v>10.73</v>
      </c>
    </row>
    <row r="17" spans="1:10" x14ac:dyDescent="0.25">
      <c r="A17" s="10"/>
      <c r="B17" s="11" t="s">
        <v>20</v>
      </c>
      <c r="C17" s="40" t="s">
        <v>50</v>
      </c>
      <c r="D17" s="13" t="s">
        <v>51</v>
      </c>
      <c r="E17" s="24">
        <v>150</v>
      </c>
      <c r="F17" s="14"/>
      <c r="G17" s="31">
        <v>288.27999999999997</v>
      </c>
      <c r="H17" s="31">
        <v>10.4</v>
      </c>
      <c r="I17" s="31">
        <v>6.71</v>
      </c>
      <c r="J17" s="32">
        <v>46.57</v>
      </c>
    </row>
    <row r="18" spans="1:10" x14ac:dyDescent="0.25">
      <c r="A18" s="10"/>
      <c r="B18" s="11" t="s">
        <v>29</v>
      </c>
      <c r="C18" s="40" t="s">
        <v>52</v>
      </c>
      <c r="D18" s="13" t="s">
        <v>53</v>
      </c>
      <c r="E18" s="25">
        <v>200</v>
      </c>
      <c r="F18" s="14"/>
      <c r="G18" s="31">
        <v>72.760000000000005</v>
      </c>
      <c r="H18" s="31">
        <v>0.68</v>
      </c>
      <c r="I18" s="31">
        <v>0.28000000000000003</v>
      </c>
      <c r="J18" s="32">
        <v>16.88</v>
      </c>
    </row>
    <row r="19" spans="1:10" x14ac:dyDescent="0.25">
      <c r="A19" s="10"/>
      <c r="B19" s="11" t="s">
        <v>21</v>
      </c>
      <c r="C19" s="40" t="s">
        <v>24</v>
      </c>
      <c r="D19" s="13" t="s">
        <v>14</v>
      </c>
      <c r="E19" s="25">
        <v>20</v>
      </c>
      <c r="F19" s="14"/>
      <c r="G19" s="31">
        <v>35.119999999999997</v>
      </c>
      <c r="H19" s="31">
        <v>1.52</v>
      </c>
      <c r="I19" s="31">
        <v>0.16</v>
      </c>
      <c r="J19" s="32">
        <v>6.9</v>
      </c>
    </row>
    <row r="20" spans="1:10" x14ac:dyDescent="0.25">
      <c r="A20" s="10"/>
      <c r="B20" s="11" t="s">
        <v>22</v>
      </c>
      <c r="C20" s="40" t="s">
        <v>25</v>
      </c>
      <c r="D20" s="13" t="s">
        <v>23</v>
      </c>
      <c r="E20" s="25">
        <v>20</v>
      </c>
      <c r="F20" s="31"/>
      <c r="G20" s="31">
        <v>83.12</v>
      </c>
      <c r="H20" s="31">
        <v>1.96</v>
      </c>
      <c r="I20" s="31">
        <v>0.4</v>
      </c>
      <c r="J20" s="32">
        <v>17.920000000000002</v>
      </c>
    </row>
    <row r="21" spans="1:10" x14ac:dyDescent="0.25">
      <c r="A21" s="10"/>
      <c r="B21" s="21"/>
      <c r="C21" s="21"/>
      <c r="D21" s="22"/>
      <c r="E21" s="23"/>
      <c r="F21" s="42"/>
      <c r="G21" s="26"/>
      <c r="H21" s="26"/>
      <c r="I21" s="26"/>
      <c r="J21" s="43"/>
    </row>
    <row r="22" spans="1:10" ht="15.75" thickBot="1" x14ac:dyDescent="0.3">
      <c r="A22" s="15"/>
      <c r="B22" s="16"/>
      <c r="C22" s="16"/>
      <c r="D22" s="17"/>
      <c r="E22" s="27">
        <v>740</v>
      </c>
      <c r="F22" s="28">
        <v>75.5</v>
      </c>
      <c r="G22" s="27">
        <v>850.05</v>
      </c>
      <c r="H22" s="27">
        <v>27.03</v>
      </c>
      <c r="I22" s="27">
        <v>33.94</v>
      </c>
      <c r="J22" s="44">
        <v>109.12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2022-03-04T16:14:37Z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