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6EAD87B5-6E94-49E3-9457-CA62439C5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  <c r="J11" i="6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<sst xmlns="http://schemas.openxmlformats.org/spreadsheetml/2006/main" count="60" uniqueCount="57">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</sst>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8" t="s">
        <v>55</v>
      </c>
      <c r="C1" s="39"/>
      <c r="D1" s="40"/>
      <c r="E1" t="s">
        <v>1</v>
      </c>
      <c r="F1" s="1" t="s">
        <v>56</v>
      </c>
      <c r="I1" t="s">
        <v>2</v>
      </c>
      <c r="J1" s="34">
        <v>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35</v>
      </c>
      <c r="C4" s="31" t="s">
        <v>36</v>
      </c>
      <c r="D4" s="7" t="s">
        <v>37</v>
      </c>
      <c r="E4" s="20">
        <v>160</v>
      </c>
      <c r="F4" s="8"/>
      <c r="G4" s="24">
        <v>280.10000000000002</v>
      </c>
      <c r="H4" s="24">
        <v>27.92</v>
      </c>
      <c r="I4" s="24">
        <v>6.8</v>
      </c>
      <c r="J4" s="24">
        <v>26.81</v>
      </c>
    </row>
    <row r="5" spans="1:10" ht="12" customHeight="1" thickBot="1" x14ac:dyDescent="0.3">
      <c r="A5" s="9" t="s">
        <v>26</v>
      </c>
      <c r="B5" s="10" t="s">
        <v>38</v>
      </c>
      <c r="C5" s="32" t="s">
        <v>39</v>
      </c>
      <c r="D5" s="11" t="s">
        <v>40</v>
      </c>
      <c r="E5" s="20">
        <v>30</v>
      </c>
      <c r="F5" s="12"/>
      <c r="G5" s="25">
        <v>65.86</v>
      </c>
      <c r="H5" s="25">
        <v>1.44</v>
      </c>
      <c r="I5" s="25">
        <v>1.7</v>
      </c>
      <c r="J5" s="25">
        <v>11.2</v>
      </c>
    </row>
    <row r="6" spans="1:10" ht="15" customHeight="1" thickBot="1" x14ac:dyDescent="0.3">
      <c r="A6" s="9"/>
      <c r="B6" s="10" t="s">
        <v>41</v>
      </c>
      <c r="C6" s="32" t="s">
        <v>28</v>
      </c>
      <c r="D6" s="11" t="s">
        <v>34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 x14ac:dyDescent="0.25">
      <c r="A7" s="9"/>
      <c r="B7" s="34" t="s">
        <v>31</v>
      </c>
      <c r="C7" s="32" t="s">
        <v>42</v>
      </c>
      <c r="D7" s="11" t="s">
        <v>43</v>
      </c>
      <c r="E7" s="20">
        <v>70</v>
      </c>
      <c r="F7" s="12"/>
      <c r="G7" s="25">
        <v>189.04</v>
      </c>
      <c r="H7" s="25">
        <v>5.15</v>
      </c>
      <c r="I7" s="25">
        <v>3.02</v>
      </c>
      <c r="J7" s="25">
        <v>33.29</v>
      </c>
    </row>
    <row r="8" spans="1:10" ht="15.75" thickBot="1" x14ac:dyDescent="0.3">
      <c r="A8" s="9"/>
      <c r="B8" s="10" t="s">
        <v>22</v>
      </c>
      <c r="C8" s="32" t="s">
        <v>25</v>
      </c>
      <c r="D8" s="11" t="s">
        <v>23</v>
      </c>
      <c r="E8" s="21">
        <v>40</v>
      </c>
      <c r="F8" s="25"/>
      <c r="G8" s="25">
        <v>103.9</v>
      </c>
      <c r="H8" s="25">
        <v>2.4500000000000002</v>
      </c>
      <c r="I8" s="25">
        <v>0.5</v>
      </c>
      <c r="J8" s="25">
        <v>22.4</v>
      </c>
    </row>
    <row r="9" spans="1:10" ht="15.75" thickBot="1" x14ac:dyDescent="0.3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 x14ac:dyDescent="0.3">
      <c r="A10" s="13"/>
      <c r="B10" s="14"/>
      <c r="C10" s="14"/>
      <c r="D10" s="15"/>
      <c r="E10" s="22">
        <f>SUM(E4:E9)</f>
        <v>500</v>
      </c>
      <c r="F10" s="23"/>
      <c r="G10" s="23">
        <f>SUM(G4:G9)</f>
        <v>678.82</v>
      </c>
      <c r="H10" s="23">
        <f t="shared" ref="H10:J10" si="0">SUM(H4:H9)</f>
        <v>36.960000000000008</v>
      </c>
      <c r="I10" s="23">
        <f t="shared" si="0"/>
        <v>12.02</v>
      </c>
      <c r="J10" s="23">
        <f t="shared" si="0"/>
        <v>103.68</v>
      </c>
    </row>
    <row r="11" spans="1:10" ht="15.75" thickBot="1" x14ac:dyDescent="0.3">
      <c r="A11" s="5" t="s">
        <v>15</v>
      </c>
      <c r="B11" s="10" t="s">
        <v>32</v>
      </c>
      <c r="C11" s="32" t="s">
        <v>33</v>
      </c>
      <c r="D11" s="11" t="s">
        <v>44</v>
      </c>
      <c r="E11" s="20">
        <v>140</v>
      </c>
      <c r="F11" s="12"/>
      <c r="G11" s="25">
        <f>44.4/100*140</f>
        <v>62.160000000000004</v>
      </c>
      <c r="H11" s="25">
        <f>0.4/100*140</f>
        <v>0.56000000000000005</v>
      </c>
      <c r="I11" s="25">
        <f>0.4/100*140</f>
        <v>0.56000000000000005</v>
      </c>
      <c r="J11" s="26">
        <f>9.8/100*140</f>
        <v>13.72</v>
      </c>
    </row>
    <row r="12" spans="1:10" x14ac:dyDescent="0.25">
      <c r="A12" s="9" t="s">
        <v>29</v>
      </c>
      <c r="B12" s="34"/>
      <c r="C12" s="32"/>
      <c r="D12" s="11"/>
      <c r="E12" s="20"/>
      <c r="F12" s="25"/>
      <c r="G12" s="25"/>
      <c r="H12" s="25"/>
      <c r="I12" s="25"/>
      <c r="J12" s="25"/>
    </row>
    <row r="13" spans="1:10" ht="15.75" thickBot="1" x14ac:dyDescent="0.3">
      <c r="A13" s="13"/>
      <c r="B13" s="14"/>
      <c r="C13" s="14"/>
      <c r="D13" s="15"/>
      <c r="E13" s="22">
        <v>140</v>
      </c>
      <c r="F13" s="23"/>
      <c r="G13" s="22">
        <f>SUM(G11:G12)</f>
        <v>62.160000000000004</v>
      </c>
      <c r="H13" s="22">
        <f t="shared" ref="H13:J13" si="1">SUM(H11:H12)</f>
        <v>0.56000000000000005</v>
      </c>
      <c r="I13" s="22">
        <f t="shared" si="1"/>
        <v>0.56000000000000005</v>
      </c>
      <c r="J13" s="22">
        <f t="shared" si="1"/>
        <v>13.72</v>
      </c>
    </row>
    <row r="14" spans="1:10" ht="15" customHeight="1" x14ac:dyDescent="0.25">
      <c r="A14" s="9" t="s">
        <v>16</v>
      </c>
      <c r="B14" s="16" t="s">
        <v>17</v>
      </c>
      <c r="C14" s="33" t="s">
        <v>51</v>
      </c>
      <c r="D14" s="17" t="s">
        <v>52</v>
      </c>
      <c r="E14" s="28">
        <v>60</v>
      </c>
      <c r="F14" s="18"/>
      <c r="G14" s="29">
        <v>57.2</v>
      </c>
      <c r="H14" s="29">
        <v>0.92</v>
      </c>
      <c r="I14" s="29">
        <v>3.65</v>
      </c>
      <c r="J14" s="30">
        <v>5.12</v>
      </c>
    </row>
    <row r="15" spans="1:10" ht="33" customHeight="1" x14ac:dyDescent="0.25">
      <c r="A15" s="9" t="s">
        <v>27</v>
      </c>
      <c r="B15" s="10" t="s">
        <v>18</v>
      </c>
      <c r="C15" s="32" t="s">
        <v>45</v>
      </c>
      <c r="D15" s="11" t="s">
        <v>46</v>
      </c>
      <c r="E15" s="21">
        <v>200</v>
      </c>
      <c r="F15" s="12"/>
      <c r="G15" s="25">
        <v>54.37</v>
      </c>
      <c r="H15" s="25">
        <v>1.43</v>
      </c>
      <c r="I15" s="25">
        <v>0.67</v>
      </c>
      <c r="J15" s="26">
        <v>10.65</v>
      </c>
    </row>
    <row r="16" spans="1:10" x14ac:dyDescent="0.25">
      <c r="A16" s="9"/>
      <c r="B16" s="10" t="s">
        <v>19</v>
      </c>
      <c r="C16" s="32" t="s">
        <v>53</v>
      </c>
      <c r="D16" s="11" t="s">
        <v>54</v>
      </c>
      <c r="E16" s="21">
        <v>90</v>
      </c>
      <c r="F16" s="25"/>
      <c r="G16" s="21">
        <v>153.78</v>
      </c>
      <c r="H16" s="21">
        <v>19.72</v>
      </c>
      <c r="I16" s="21">
        <v>4.82</v>
      </c>
      <c r="J16" s="37">
        <v>7.87</v>
      </c>
    </row>
    <row r="17" spans="1:10" x14ac:dyDescent="0.25">
      <c r="A17" s="9"/>
      <c r="B17" s="10" t="s">
        <v>20</v>
      </c>
      <c r="C17" s="32" t="s">
        <v>47</v>
      </c>
      <c r="D17" s="11" t="s">
        <v>48</v>
      </c>
      <c r="E17" s="21">
        <v>150</v>
      </c>
      <c r="F17" s="12"/>
      <c r="G17" s="25">
        <v>345.94</v>
      </c>
      <c r="H17" s="25">
        <v>12.48</v>
      </c>
      <c r="I17" s="25">
        <v>8.0500000000000007</v>
      </c>
      <c r="J17" s="26">
        <v>55.89</v>
      </c>
    </row>
    <row r="18" spans="1:10" x14ac:dyDescent="0.25">
      <c r="A18" s="9"/>
      <c r="B18" s="10" t="s">
        <v>30</v>
      </c>
      <c r="C18" s="32" t="s">
        <v>49</v>
      </c>
      <c r="D18" s="11" t="s">
        <v>50</v>
      </c>
      <c r="E18" s="21">
        <v>200</v>
      </c>
      <c r="F18" s="12"/>
      <c r="G18" s="25">
        <v>72.760000000000005</v>
      </c>
      <c r="H18" s="25">
        <v>0.68</v>
      </c>
      <c r="I18" s="25">
        <v>0.28000000000000003</v>
      </c>
      <c r="J18" s="26">
        <v>16.88</v>
      </c>
    </row>
    <row r="19" spans="1:10" x14ac:dyDescent="0.25">
      <c r="A19" s="9"/>
      <c r="B19" s="10" t="s">
        <v>21</v>
      </c>
      <c r="C19" s="32" t="s">
        <v>24</v>
      </c>
      <c r="D19" s="11" t="s">
        <v>14</v>
      </c>
      <c r="E19" s="21">
        <v>30</v>
      </c>
      <c r="F19" s="12"/>
      <c r="G19" s="25">
        <v>62.38</v>
      </c>
      <c r="H19" s="25">
        <v>2.2799999999999998</v>
      </c>
      <c r="I19" s="25">
        <v>0.24</v>
      </c>
      <c r="J19" s="26">
        <v>10.35</v>
      </c>
    </row>
    <row r="20" spans="1:10" x14ac:dyDescent="0.25">
      <c r="A20" s="9"/>
      <c r="B20" s="10" t="s">
        <v>22</v>
      </c>
      <c r="C20" s="32" t="s">
        <v>25</v>
      </c>
      <c r="D20" s="11" t="s">
        <v>23</v>
      </c>
      <c r="E20" s="21">
        <v>30</v>
      </c>
      <c r="F20" s="25"/>
      <c r="G20" s="25">
        <v>62.34</v>
      </c>
      <c r="H20" s="25">
        <v>1.47</v>
      </c>
      <c r="I20" s="25">
        <v>0.3</v>
      </c>
      <c r="J20" s="26">
        <v>13.44</v>
      </c>
    </row>
    <row r="21" spans="1:10" ht="15.75" thickBot="1" x14ac:dyDescent="0.3">
      <c r="A21" s="13"/>
      <c r="B21" s="14"/>
      <c r="C21" s="14"/>
      <c r="D21" s="15"/>
      <c r="E21" s="22">
        <f>SUM(E14:E20)</f>
        <v>760</v>
      </c>
      <c r="F21" s="23"/>
      <c r="G21" s="22">
        <f>SUM(G14:G20)</f>
        <v>808.77</v>
      </c>
      <c r="H21" s="22">
        <f t="shared" ref="H21:J21" si="2">SUM(H14:H20)</f>
        <v>38.979999999999997</v>
      </c>
      <c r="I21" s="22">
        <f t="shared" si="2"/>
        <v>18.010000000000002</v>
      </c>
      <c r="J21" s="22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2022-10-16T17:38:22Z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